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15_国際武道ホームページ\jp\goods\img\"/>
    </mc:Choice>
  </mc:AlternateContent>
  <xr:revisionPtr revIDLastSave="0" documentId="13_ncr:1_{0A4D5F3F-41E0-432D-A46E-58BE25DDC499}" xr6:coauthVersionLast="47" xr6:coauthVersionMax="47" xr10:uidLastSave="{00000000-0000-0000-0000-000000000000}"/>
  <bookViews>
    <workbookView xWindow="1440" yWindow="1440" windowWidth="34460" windowHeight="19410" xr2:uid="{00000000-000D-0000-FFFF-FFFF00000000}"/>
  </bookViews>
  <sheets>
    <sheet name="防具注文書" sheetId="1" r:id="rId1"/>
  </sheets>
  <definedNames>
    <definedName name="_xlnm.Print_Area" localSheetId="0">防具注文書!$A$1:$G$50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" i="1" l="1"/>
  <c r="F35" i="1"/>
  <c r="G9" i="1"/>
  <c r="G8" i="1"/>
  <c r="G7" i="1"/>
  <c r="G27" i="1"/>
  <c r="G28" i="1"/>
  <c r="G26" i="1"/>
  <c r="G25" i="1"/>
  <c r="G32" i="1" l="1"/>
  <c r="G33" i="1" l="1"/>
  <c r="G34" i="1"/>
  <c r="G31" i="1"/>
  <c r="G30" i="1"/>
  <c r="G29" i="1"/>
  <c r="G23" i="1" l="1"/>
  <c r="G20" i="1" l="1"/>
  <c r="G21" i="1"/>
  <c r="G19" i="1"/>
  <c r="G12" i="1" l="1"/>
  <c r="G6" i="1" l="1"/>
  <c r="G10" i="1"/>
  <c r="G24" i="1" l="1"/>
  <c r="G22" i="1"/>
  <c r="G18" i="1"/>
  <c r="G17" i="1"/>
  <c r="G16" i="1"/>
  <c r="G15" i="1"/>
  <c r="G14" i="1"/>
  <c r="G13" i="1"/>
  <c r="G11" i="1"/>
  <c r="G5" i="1"/>
</calcChain>
</file>

<file path=xl/sharedStrings.xml><?xml version="1.0" encoding="utf-8"?>
<sst xmlns="http://schemas.openxmlformats.org/spreadsheetml/2006/main" count="147" uniqueCount="93">
  <si>
    <t>FAX送信先：　045-592-4239　　メール送信先：　info@kyokushin-worldkarate.org</t>
    <phoneticPr fontId="2"/>
  </si>
  <si>
    <t>品名</t>
    <rPh sb="0" eb="2">
      <t>ヒンメイ</t>
    </rPh>
    <phoneticPr fontId="2"/>
  </si>
  <si>
    <t>サイズ</t>
    <phoneticPr fontId="2"/>
  </si>
  <si>
    <t>品番</t>
    <rPh sb="0" eb="2">
      <t>ヒンバン</t>
    </rPh>
    <phoneticPr fontId="2"/>
  </si>
  <si>
    <t>色</t>
    <rPh sb="0" eb="1">
      <t>イロ</t>
    </rPh>
    <phoneticPr fontId="2"/>
  </si>
  <si>
    <t>価格
（税込・送料別）</t>
    <rPh sb="0" eb="2">
      <t>カカク</t>
    </rPh>
    <rPh sb="4" eb="6">
      <t>ゼイコミ</t>
    </rPh>
    <rPh sb="7" eb="9">
      <t>ソウリョウ</t>
    </rPh>
    <rPh sb="9" eb="10">
      <t>ベツ</t>
    </rPh>
    <phoneticPr fontId="2"/>
  </si>
  <si>
    <r>
      <t xml:space="preserve">注文個数
</t>
    </r>
    <r>
      <rPr>
        <sz val="9"/>
        <color rgb="FFFF0000"/>
        <rFont val="ＭＳ Ｐゴシック"/>
        <family val="3"/>
        <charset val="128"/>
        <scheme val="minor"/>
      </rPr>
      <t>数字を入力して下さい</t>
    </r>
    <rPh sb="0" eb="2">
      <t>チュウモン</t>
    </rPh>
    <rPh sb="2" eb="4">
      <t>コスウ</t>
    </rPh>
    <rPh sb="5" eb="7">
      <t>スウジ</t>
    </rPh>
    <rPh sb="8" eb="10">
      <t>ニュウリョク</t>
    </rPh>
    <rPh sb="12" eb="13">
      <t>クダ</t>
    </rPh>
    <phoneticPr fontId="2"/>
  </si>
  <si>
    <r>
      <t xml:space="preserve">金額
</t>
    </r>
    <r>
      <rPr>
        <sz val="9"/>
        <color rgb="FFFF0000"/>
        <rFont val="ＭＳ Ｐゴシック"/>
        <family val="3"/>
        <charset val="128"/>
        <scheme val="minor"/>
      </rPr>
      <t>自動計算されます</t>
    </r>
    <rPh sb="0" eb="2">
      <t>キンガク</t>
    </rPh>
    <rPh sb="3" eb="5">
      <t>ジドウ</t>
    </rPh>
    <rPh sb="5" eb="7">
      <t>ケイサン</t>
    </rPh>
    <phoneticPr fontId="2"/>
  </si>
  <si>
    <t>黒</t>
    <rPh sb="0" eb="1">
      <t>クロ</t>
    </rPh>
    <phoneticPr fontId="2"/>
  </si>
  <si>
    <t>極真拳サポーター</t>
    <rPh sb="0" eb="2">
      <t>キョクシン</t>
    </rPh>
    <rPh sb="2" eb="3">
      <t>ケン</t>
    </rPh>
    <phoneticPr fontId="2"/>
  </si>
  <si>
    <t>白</t>
    <rPh sb="0" eb="1">
      <t>シロ</t>
    </rPh>
    <phoneticPr fontId="2"/>
  </si>
  <si>
    <t>極真スネサポーター</t>
    <rPh sb="0" eb="2">
      <t>キョクシン</t>
    </rPh>
    <phoneticPr fontId="2"/>
  </si>
  <si>
    <t>極真ヒザサポーター</t>
    <rPh sb="0" eb="2">
      <t>キョクシン</t>
    </rPh>
    <phoneticPr fontId="2"/>
  </si>
  <si>
    <r>
      <t xml:space="preserve">合計
</t>
    </r>
    <r>
      <rPr>
        <sz val="9"/>
        <color rgb="FFFF0000"/>
        <rFont val="ＭＳ Ｐゴシック"/>
        <family val="3"/>
        <charset val="128"/>
        <scheme val="minor"/>
      </rPr>
      <t>自動計算されます</t>
    </r>
    <rPh sb="0" eb="2">
      <t>ゴウケイ</t>
    </rPh>
    <rPh sb="3" eb="5">
      <t>ジドウ</t>
    </rPh>
    <rPh sb="5" eb="7">
      <t>ケイサン</t>
    </rPh>
    <phoneticPr fontId="2"/>
  </si>
  <si>
    <t>購入方法</t>
    <rPh sb="0" eb="2">
      <t>コウニュウ</t>
    </rPh>
    <rPh sb="2" eb="4">
      <t>ホウホウ</t>
    </rPh>
    <phoneticPr fontId="2"/>
  </si>
  <si>
    <t>代引き</t>
    <rPh sb="0" eb="2">
      <t>ダイビ</t>
    </rPh>
    <phoneticPr fontId="2"/>
  </si>
  <si>
    <t>注文者情報</t>
    <rPh sb="0" eb="2">
      <t>チュウモン</t>
    </rPh>
    <rPh sb="2" eb="3">
      <t>シャ</t>
    </rPh>
    <rPh sb="3" eb="5">
      <t>ジョウホウ</t>
    </rPh>
    <phoneticPr fontId="2"/>
  </si>
  <si>
    <t>お名前</t>
    <rPh sb="1" eb="3">
      <t>ナマエ</t>
    </rPh>
    <phoneticPr fontId="2"/>
  </si>
  <si>
    <t>様</t>
    <rPh sb="0" eb="1">
      <t>サマ</t>
    </rPh>
    <phoneticPr fontId="2"/>
  </si>
  <si>
    <t>送付先住所</t>
    <rPh sb="0" eb="2">
      <t>ソウフ</t>
    </rPh>
    <rPh sb="2" eb="3">
      <t>サキ</t>
    </rPh>
    <rPh sb="3" eb="5">
      <t>ジュウショ</t>
    </rPh>
    <phoneticPr fontId="2"/>
  </si>
  <si>
    <t>〒</t>
    <phoneticPr fontId="2"/>
  </si>
  <si>
    <t>電話番号</t>
    <rPh sb="0" eb="2">
      <t>デンワ</t>
    </rPh>
    <rPh sb="2" eb="4">
      <t>バンゴウ</t>
    </rPh>
    <phoneticPr fontId="2"/>
  </si>
  <si>
    <t>FAX番号</t>
    <rPh sb="3" eb="5">
      <t>バンゴウ</t>
    </rPh>
    <phoneticPr fontId="2"/>
  </si>
  <si>
    <t>メールアドレス</t>
    <phoneticPr fontId="2"/>
  </si>
  <si>
    <t>その他連絡事項</t>
    <rPh sb="2" eb="3">
      <t>ホカ</t>
    </rPh>
    <rPh sb="3" eb="5">
      <t>レンラク</t>
    </rPh>
    <rPh sb="5" eb="7">
      <t>ジコウ</t>
    </rPh>
    <phoneticPr fontId="2"/>
  </si>
  <si>
    <t>※注文の確認をメールでお送りしますので、必ずメールアドレスを入力して下さい。</t>
    <rPh sb="1" eb="3">
      <t>チュウモン</t>
    </rPh>
    <rPh sb="4" eb="6">
      <t>カクニン</t>
    </rPh>
    <rPh sb="12" eb="13">
      <t>オク</t>
    </rPh>
    <rPh sb="20" eb="21">
      <t>カナラ</t>
    </rPh>
    <rPh sb="30" eb="32">
      <t>ニュウリョク</t>
    </rPh>
    <rPh sb="34" eb="35">
      <t>クダ</t>
    </rPh>
    <phoneticPr fontId="2"/>
  </si>
  <si>
    <t>　迷惑メール設定をしている場合は、kyokushin-worldkarate.org　（ドメイン）を受信可能に設定して下さい。</t>
    <rPh sb="1" eb="3">
      <t>メイワク</t>
    </rPh>
    <rPh sb="6" eb="8">
      <t>セッテイ</t>
    </rPh>
    <rPh sb="13" eb="15">
      <t>バアイ</t>
    </rPh>
    <rPh sb="50" eb="52">
      <t>ジュシン</t>
    </rPh>
    <rPh sb="52" eb="54">
      <t>カノウ</t>
    </rPh>
    <rPh sb="55" eb="57">
      <t>セッテイ</t>
    </rPh>
    <rPh sb="59" eb="60">
      <t>クダ</t>
    </rPh>
    <phoneticPr fontId="2"/>
  </si>
  <si>
    <t>　購入したサイズが合わない場合、送料お客様ご負担でサイズ交換をお受けいたします。</t>
    <phoneticPr fontId="2"/>
  </si>
  <si>
    <t>SM</t>
    <phoneticPr fontId="2"/>
  </si>
  <si>
    <t>C-SM</t>
    <phoneticPr fontId="2"/>
  </si>
  <si>
    <t>ML</t>
    <phoneticPr fontId="2"/>
  </si>
  <si>
    <t>C-ML</t>
    <phoneticPr fontId="2"/>
  </si>
  <si>
    <t>【国際武道空手道連盟　全日本大会指定・公認防具　注文書】　　</t>
    <rPh sb="1" eb="3">
      <t>コクサイ</t>
    </rPh>
    <rPh sb="3" eb="5">
      <t>ブドウ</t>
    </rPh>
    <rPh sb="5" eb="7">
      <t>カラテ</t>
    </rPh>
    <rPh sb="7" eb="8">
      <t>ドウ</t>
    </rPh>
    <rPh sb="8" eb="10">
      <t>レンメイ</t>
    </rPh>
    <rPh sb="11" eb="14">
      <t>ゼンニホン</t>
    </rPh>
    <rPh sb="14" eb="16">
      <t>タイカイ</t>
    </rPh>
    <rPh sb="16" eb="18">
      <t>シテイ</t>
    </rPh>
    <rPh sb="19" eb="21">
      <t>コウニン</t>
    </rPh>
    <rPh sb="21" eb="23">
      <t>ボウグ</t>
    </rPh>
    <rPh sb="24" eb="27">
      <t>チュウモンショ</t>
    </rPh>
    <phoneticPr fontId="2"/>
  </si>
  <si>
    <t>幼児～小1位</t>
    <rPh sb="0" eb="2">
      <t>ヨウジ</t>
    </rPh>
    <rPh sb="3" eb="5">
      <t>ショウイチ</t>
    </rPh>
    <rPh sb="5" eb="6">
      <t>グライ</t>
    </rPh>
    <phoneticPr fontId="2"/>
  </si>
  <si>
    <t>小2～6位</t>
    <rPh sb="4" eb="5">
      <t>クライ</t>
    </rPh>
    <phoneticPr fontId="2"/>
  </si>
  <si>
    <t>中学以上</t>
    <rPh sb="0" eb="2">
      <t>チュウガク</t>
    </rPh>
    <rPh sb="2" eb="4">
      <t>イジョウ</t>
    </rPh>
    <phoneticPr fontId="2"/>
  </si>
  <si>
    <t>小学低～中学年</t>
    <rPh sb="0" eb="2">
      <t>ショウガク</t>
    </rPh>
    <rPh sb="2" eb="3">
      <t>テイ</t>
    </rPh>
    <rPh sb="4" eb="5">
      <t>チュウ</t>
    </rPh>
    <rPh sb="5" eb="7">
      <t>ガクネン</t>
    </rPh>
    <phoneticPr fontId="2"/>
  </si>
  <si>
    <t>小学高学年～中学生</t>
    <phoneticPr fontId="2"/>
  </si>
  <si>
    <t>中学～一般</t>
    <phoneticPr fontId="2"/>
  </si>
  <si>
    <t>一般XL用</t>
    <phoneticPr fontId="2"/>
  </si>
  <si>
    <t>KKPG36-XL</t>
    <phoneticPr fontId="2"/>
  </si>
  <si>
    <t>KKPG36-L</t>
    <phoneticPr fontId="2"/>
  </si>
  <si>
    <t>KKPG36-M</t>
    <phoneticPr fontId="2"/>
  </si>
  <si>
    <t>KKPG36-S</t>
    <phoneticPr fontId="2"/>
  </si>
  <si>
    <t>KKNG23-M</t>
    <phoneticPr fontId="2"/>
  </si>
  <si>
    <t>KKNG23-L</t>
    <phoneticPr fontId="2"/>
  </si>
  <si>
    <t>KKLG48-M</t>
    <phoneticPr fontId="2"/>
  </si>
  <si>
    <t>KKLG48-L</t>
    <phoneticPr fontId="2"/>
  </si>
  <si>
    <t>KKLG48-XL</t>
    <phoneticPr fontId="2"/>
  </si>
  <si>
    <t>KKKS1-M</t>
    <phoneticPr fontId="2"/>
  </si>
  <si>
    <t>KKKS1-L</t>
    <phoneticPr fontId="2"/>
  </si>
  <si>
    <t>KKNG23-S</t>
    <phoneticPr fontId="2"/>
  </si>
  <si>
    <t>KKLGSS</t>
    <phoneticPr fontId="2"/>
  </si>
  <si>
    <t>KKLG48-S</t>
    <phoneticPr fontId="2"/>
  </si>
  <si>
    <t>KKKS1-S</t>
    <phoneticPr fontId="2"/>
  </si>
  <si>
    <t>女子胸部サポーター
アンダー56-70cm  トップ62-80cm</t>
    <rPh sb="0" eb="2">
      <t>ジョシ</t>
    </rPh>
    <rPh sb="2" eb="4">
      <t>キョウブ</t>
    </rPh>
    <phoneticPr fontId="2"/>
  </si>
  <si>
    <t>女子胸部サポーター
アンダー65-85cm　トップ76-96cm</t>
    <rPh sb="0" eb="2">
      <t>ジョシ</t>
    </rPh>
    <rPh sb="2" eb="4">
      <t>キョウブ</t>
    </rPh>
    <phoneticPr fontId="2"/>
  </si>
  <si>
    <t>極真ファールカップ</t>
    <rPh sb="0" eb="2">
      <t>キョクシン</t>
    </rPh>
    <phoneticPr fontId="2"/>
  </si>
  <si>
    <t>　</t>
    <phoneticPr fontId="2"/>
  </si>
  <si>
    <t>※ご注文品はメーカー倉庫から、発送させて頂きます。お預かりした個人情報は発送時以外には利用致しません。</t>
    <rPh sb="36" eb="39">
      <t>ハッソウジ</t>
    </rPh>
    <phoneticPr fontId="2"/>
  </si>
  <si>
    <t>KK-CBSP</t>
    <phoneticPr fontId="2"/>
  </si>
  <si>
    <t>黒・紺・赤</t>
    <rPh sb="0" eb="1">
      <t>クロ</t>
    </rPh>
    <rPh sb="2" eb="3">
      <t>コン</t>
    </rPh>
    <rPh sb="4" eb="5">
      <t>アカ</t>
    </rPh>
    <phoneticPr fontId="2"/>
  </si>
  <si>
    <t>極真帯留め（色に〇して下さい）</t>
    <rPh sb="0" eb="2">
      <t>キョクシン</t>
    </rPh>
    <rPh sb="2" eb="4">
      <t>オビド</t>
    </rPh>
    <rPh sb="6" eb="7">
      <t>イロ</t>
    </rPh>
    <rPh sb="11" eb="12">
      <t>クダ</t>
    </rPh>
    <phoneticPr fontId="2"/>
  </si>
  <si>
    <t>KKGG51-XS</t>
    <phoneticPr fontId="2"/>
  </si>
  <si>
    <t>KKGG51-S</t>
    <phoneticPr fontId="2"/>
  </si>
  <si>
    <t>KKGG51-M</t>
    <phoneticPr fontId="2"/>
  </si>
  <si>
    <t>KKGG511-L</t>
    <phoneticPr fontId="2"/>
  </si>
  <si>
    <t>KKGG51-XL</t>
    <phoneticPr fontId="2"/>
  </si>
  <si>
    <t>幼児～小学低学年</t>
    <rPh sb="0" eb="2">
      <t>ヨウジ</t>
    </rPh>
    <rPh sb="3" eb="5">
      <t>ショウガク</t>
    </rPh>
    <rPh sb="5" eb="6">
      <t>テイ</t>
    </rPh>
    <rPh sb="6" eb="8">
      <t>ガクネン</t>
    </rPh>
    <phoneticPr fontId="2"/>
  </si>
  <si>
    <t>小学中～高学年</t>
    <rPh sb="0" eb="2">
      <t>ショウガク</t>
    </rPh>
    <rPh sb="2" eb="3">
      <t>チュウ</t>
    </rPh>
    <rPh sb="4" eb="5">
      <t>コウ</t>
    </rPh>
    <rPh sb="5" eb="7">
      <t>ガクネン</t>
    </rPh>
    <phoneticPr fontId="2"/>
  </si>
  <si>
    <t>一般用</t>
    <rPh sb="2" eb="3">
      <t>ヨウ</t>
    </rPh>
    <phoneticPr fontId="2"/>
  </si>
  <si>
    <t>※オープンフィンガーグローブのサイズは、ホームページ上のサイズ表をご注文前に必ずご確認下さい。</t>
    <rPh sb="26" eb="27">
      <t>ジョウ</t>
    </rPh>
    <rPh sb="31" eb="32">
      <t>ヒョウ</t>
    </rPh>
    <rPh sb="34" eb="36">
      <t>チュウモン</t>
    </rPh>
    <rPh sb="36" eb="37">
      <t>マエ</t>
    </rPh>
    <rPh sb="38" eb="39">
      <t>カナラ</t>
    </rPh>
    <rPh sb="41" eb="43">
      <t>カクニン</t>
    </rPh>
    <rPh sb="43" eb="44">
      <t>クダ</t>
    </rPh>
    <phoneticPr fontId="2"/>
  </si>
  <si>
    <t>極真オープンフィンガーグローブ</t>
    <rPh sb="0" eb="2">
      <t>キョクシン</t>
    </rPh>
    <phoneticPr fontId="2"/>
  </si>
  <si>
    <t>手が大きい一般向け</t>
    <phoneticPr fontId="2"/>
  </si>
  <si>
    <t>中学生～一般向け</t>
    <phoneticPr fontId="2"/>
  </si>
  <si>
    <t>小学生低学年用</t>
    <rPh sb="3" eb="6">
      <t>テイガクネン</t>
    </rPh>
    <phoneticPr fontId="2"/>
  </si>
  <si>
    <t>小学生用</t>
    <phoneticPr fontId="2"/>
  </si>
  <si>
    <t>極真ヒザサポーター（ｸﾞﾗﾁｬﾝ指定)</t>
    <rPh sb="0" eb="2">
      <t>キョクシン</t>
    </rPh>
    <rPh sb="16" eb="18">
      <t>シテイ</t>
    </rPh>
    <phoneticPr fontId="2"/>
  </si>
  <si>
    <t>極真ヒザサポーター（ｸﾞﾗﾁｬﾝ指定)</t>
    <rPh sb="0" eb="2">
      <t>キョクシン</t>
    </rPh>
    <phoneticPr fontId="2"/>
  </si>
  <si>
    <t>KKKS2-S</t>
    <phoneticPr fontId="2"/>
  </si>
  <si>
    <t>KKKS2-M</t>
    <phoneticPr fontId="2"/>
  </si>
  <si>
    <t>KKKS2-XL</t>
    <phoneticPr fontId="2"/>
  </si>
  <si>
    <t>KKKS2-L</t>
    <phoneticPr fontId="2"/>
  </si>
  <si>
    <t>一般向け</t>
    <rPh sb="0" eb="2">
      <t>イッパン</t>
    </rPh>
    <rPh sb="2" eb="3">
      <t>ム</t>
    </rPh>
    <phoneticPr fontId="2"/>
  </si>
  <si>
    <t>一般XL用</t>
    <phoneticPr fontId="2"/>
  </si>
  <si>
    <t>KK-CG1</t>
    <phoneticPr fontId="2"/>
  </si>
  <si>
    <t>S（ｱﾝﾀﾞｰ57~70cm）</t>
    <phoneticPr fontId="2"/>
  </si>
  <si>
    <t>M（ｱﾝﾀﾞｰ61~74cm）</t>
    <phoneticPr fontId="2"/>
  </si>
  <si>
    <t>L（ｱﾝﾀﾞｰ67~80cm）</t>
    <phoneticPr fontId="2"/>
  </si>
  <si>
    <t>女子チェストガード（ｸﾞﾗﾁｬﾝ指定）</t>
    <rPh sb="0" eb="2">
      <t>ジョシ</t>
    </rPh>
    <rPh sb="16" eb="18">
      <t>シテイ</t>
    </rPh>
    <phoneticPr fontId="2"/>
  </si>
  <si>
    <t>女子チェストガード（ｸﾞﾗﾁｬﾝ指定）</t>
    <phoneticPr fontId="2"/>
  </si>
  <si>
    <t>白</t>
    <phoneticPr fontId="2"/>
  </si>
  <si>
    <t>注文分～　価格改定</t>
    <rPh sb="0" eb="2">
      <t>チュウモン</t>
    </rPh>
    <rPh sb="2" eb="3">
      <t>ブン</t>
    </rPh>
    <rPh sb="5" eb="7">
      <t>カカク</t>
    </rPh>
    <rPh sb="7" eb="9">
      <t>カイテイ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</si>
</sst>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5" formatCode="&quot;¥&quot;#,##0;&quot;¥&quot;\-#,##0"/>
    <numFmt numFmtId="176" formatCode="#,##0&quot;組&quot;"/>
  </numFmts>
  <fonts count="12" x14ac:knownFonts="1">
    <font>
      <sz val="11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9"/>
      <color rgb="FFFF0000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rgb="FFC0000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0" fontId="7" fillId="0" borderId="0">
      <alignment vertical="center"/>
    </xf>
  </cellStyleXfs>
  <cellXfs count="58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vertical="center" wrapText="1"/>
    </xf>
    <xf numFmtId="5" fontId="0" fillId="0" borderId="1" xfId="0" applyNumberFormat="1" applyBorder="1">
      <alignment vertical="center"/>
    </xf>
    <xf numFmtId="176" fontId="0" fillId="0" borderId="1" xfId="0" applyNumberFormat="1" applyBorder="1">
      <alignment vertical="center"/>
    </xf>
    <xf numFmtId="0" fontId="5" fillId="0" borderId="1" xfId="0" applyFon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6" fillId="0" borderId="1" xfId="0" applyFont="1" applyBorder="1">
      <alignment vertical="center"/>
    </xf>
    <xf numFmtId="0" fontId="0" fillId="0" borderId="5" xfId="0" applyBorder="1" applyAlignment="1">
      <alignment horizontal="center" vertical="center"/>
    </xf>
    <xf numFmtId="0" fontId="0" fillId="0" borderId="7" xfId="0" applyBorder="1">
      <alignment vertical="center"/>
    </xf>
    <xf numFmtId="0" fontId="0" fillId="0" borderId="2" xfId="0" applyBorder="1">
      <alignment vertical="center"/>
    </xf>
    <xf numFmtId="0" fontId="0" fillId="0" borderId="8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6" fillId="0" borderId="0" xfId="0" applyFont="1">
      <alignment vertical="center"/>
    </xf>
    <xf numFmtId="0" fontId="0" fillId="3" borderId="0" xfId="0" applyFill="1">
      <alignment vertical="center"/>
    </xf>
    <xf numFmtId="0" fontId="8" fillId="3" borderId="0" xfId="0" applyFont="1" applyFill="1" applyAlignment="1">
      <alignment horizontal="right" vertical="center"/>
    </xf>
    <xf numFmtId="0" fontId="0" fillId="4" borderId="1" xfId="0" applyFill="1" applyBorder="1">
      <alignment vertical="center"/>
    </xf>
    <xf numFmtId="5" fontId="0" fillId="4" borderId="1" xfId="0" applyNumberFormat="1" applyFill="1" applyBorder="1">
      <alignment vertical="center"/>
    </xf>
    <xf numFmtId="0" fontId="6" fillId="2" borderId="0" xfId="0" applyFont="1" applyFill="1">
      <alignment vertical="center"/>
    </xf>
    <xf numFmtId="0" fontId="5" fillId="2" borderId="0" xfId="0" applyFont="1" applyFill="1">
      <alignment vertical="center"/>
    </xf>
    <xf numFmtId="0" fontId="5" fillId="0" borderId="0" xfId="0" applyFont="1">
      <alignment vertical="center"/>
    </xf>
    <xf numFmtId="0" fontId="0" fillId="0" borderId="13" xfId="0" applyBorder="1" applyAlignment="1">
      <alignment vertical="center" wrapText="1"/>
    </xf>
    <xf numFmtId="0" fontId="0" fillId="0" borderId="13" xfId="0" applyBorder="1">
      <alignment vertical="center"/>
    </xf>
    <xf numFmtId="5" fontId="0" fillId="0" borderId="13" xfId="0" applyNumberFormat="1" applyBorder="1">
      <alignment vertical="center"/>
    </xf>
    <xf numFmtId="0" fontId="0" fillId="0" borderId="14" xfId="0" applyBorder="1" applyAlignment="1">
      <alignment vertical="center" wrapText="1"/>
    </xf>
    <xf numFmtId="0" fontId="0" fillId="0" borderId="14" xfId="0" applyBorder="1">
      <alignment vertical="center"/>
    </xf>
    <xf numFmtId="5" fontId="0" fillId="0" borderId="14" xfId="0" applyNumberFormat="1" applyBorder="1">
      <alignment vertical="center"/>
    </xf>
    <xf numFmtId="5" fontId="0" fillId="4" borderId="13" xfId="0" applyNumberFormat="1" applyFill="1" applyBorder="1">
      <alignment vertical="center"/>
    </xf>
    <xf numFmtId="0" fontId="0" fillId="0" borderId="15" xfId="0" applyBorder="1" applyAlignment="1">
      <alignment vertical="center" wrapText="1"/>
    </xf>
    <xf numFmtId="0" fontId="0" fillId="0" borderId="15" xfId="0" applyBorder="1">
      <alignment vertical="center"/>
    </xf>
    <xf numFmtId="5" fontId="0" fillId="4" borderId="15" xfId="0" applyNumberFormat="1" applyFill="1" applyBorder="1">
      <alignment vertical="center"/>
    </xf>
    <xf numFmtId="5" fontId="0" fillId="0" borderId="15" xfId="0" applyNumberFormat="1" applyBorder="1">
      <alignment vertical="center"/>
    </xf>
    <xf numFmtId="5" fontId="0" fillId="4" borderId="14" xfId="0" applyNumberFormat="1" applyFill="1" applyBorder="1">
      <alignment vertical="center"/>
    </xf>
    <xf numFmtId="0" fontId="0" fillId="4" borderId="13" xfId="0" applyFill="1" applyBorder="1">
      <alignment vertical="center"/>
    </xf>
    <xf numFmtId="0" fontId="0" fillId="4" borderId="15" xfId="0" applyFill="1" applyBorder="1">
      <alignment vertical="center"/>
    </xf>
    <xf numFmtId="0" fontId="0" fillId="4" borderId="14" xfId="0" applyFill="1" applyBorder="1">
      <alignment vertical="center"/>
    </xf>
    <xf numFmtId="0" fontId="9" fillId="0" borderId="15" xfId="0" applyFont="1" applyBorder="1">
      <alignment vertical="center"/>
    </xf>
    <xf numFmtId="0" fontId="8" fillId="4" borderId="15" xfId="0" applyFont="1" applyFill="1" applyBorder="1">
      <alignment vertical="center"/>
    </xf>
    <xf numFmtId="0" fontId="9" fillId="0" borderId="13" xfId="0" applyFont="1" applyBorder="1">
      <alignment vertical="center"/>
    </xf>
    <xf numFmtId="0" fontId="0" fillId="0" borderId="16" xfId="0" applyBorder="1">
      <alignment vertical="center"/>
    </xf>
    <xf numFmtId="5" fontId="0" fillId="0" borderId="16" xfId="0" applyNumberFormat="1" applyBorder="1">
      <alignment vertical="center"/>
    </xf>
    <xf numFmtId="0" fontId="0" fillId="4" borderId="16" xfId="0" applyFill="1" applyBorder="1">
      <alignment vertical="center"/>
    </xf>
    <xf numFmtId="0" fontId="9" fillId="0" borderId="13" xfId="0" applyFont="1" applyBorder="1" applyAlignment="1">
      <alignment vertical="center" wrapText="1"/>
    </xf>
    <xf numFmtId="0" fontId="9" fillId="0" borderId="15" xfId="0" applyFont="1" applyBorder="1" applyAlignment="1">
      <alignment vertical="center" wrapText="1"/>
    </xf>
    <xf numFmtId="0" fontId="10" fillId="5" borderId="1" xfId="0" applyFont="1" applyFill="1" applyBorder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vertical="center" wrapText="1"/>
    </xf>
    <xf numFmtId="176" fontId="11" fillId="2" borderId="0" xfId="0" applyNumberFormat="1" applyFont="1" applyFill="1">
      <alignment vertical="center"/>
    </xf>
    <xf numFmtId="5" fontId="11" fillId="2" borderId="0" xfId="0" applyNumberFormat="1" applyFont="1" applyFill="1">
      <alignment vertical="center"/>
    </xf>
    <xf numFmtId="14" fontId="0" fillId="3" borderId="0" xfId="0" applyNumberFormat="1" applyFill="1">
      <alignment vertical="center"/>
    </xf>
    <xf numFmtId="0" fontId="6" fillId="0" borderId="6" xfId="0" applyFont="1" applyBorder="1" applyAlignment="1">
      <alignment horizontal="left" vertical="center"/>
    </xf>
    <xf numFmtId="0" fontId="6" fillId="0" borderId="9" xfId="0" applyFont="1" applyBorder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5"/>
  <sheetViews>
    <sheetView tabSelected="1" topLeftCell="A16" zoomScale="150" zoomScaleNormal="150" workbookViewId="0">
      <selection activeCell="I32" sqref="I32"/>
    </sheetView>
  </sheetViews>
  <sheetFormatPr defaultRowHeight="13" x14ac:dyDescent="0.2"/>
  <cols>
    <col min="1" max="1" width="30.26953125" customWidth="1"/>
    <col min="2" max="2" width="17.453125" customWidth="1"/>
    <col min="3" max="3" width="14.36328125" customWidth="1"/>
    <col min="4" max="4" width="9.453125" customWidth="1"/>
    <col min="5" max="5" width="14.26953125" bestFit="1" customWidth="1"/>
    <col min="6" max="6" width="10.26953125" customWidth="1"/>
    <col min="7" max="7" width="14.81640625" customWidth="1"/>
  </cols>
  <sheetData>
    <row r="1" spans="1:7" ht="16.5" x14ac:dyDescent="0.2">
      <c r="A1" s="1" t="s">
        <v>32</v>
      </c>
      <c r="E1" s="20"/>
      <c r="F1" s="55">
        <v>45044</v>
      </c>
      <c r="G1" s="21" t="s">
        <v>92</v>
      </c>
    </row>
    <row r="2" spans="1:7" ht="25.5" customHeight="1" x14ac:dyDescent="0.2">
      <c r="A2" s="2" t="s">
        <v>0</v>
      </c>
    </row>
    <row r="3" spans="1:7" ht="10" customHeight="1" x14ac:dyDescent="0.2"/>
    <row r="4" spans="1:7" ht="41.25" customHeight="1" x14ac:dyDescent="0.2">
      <c r="A4" s="3" t="s">
        <v>1</v>
      </c>
      <c r="B4" s="3" t="s">
        <v>2</v>
      </c>
      <c r="C4" s="3" t="s">
        <v>3</v>
      </c>
      <c r="D4" s="3" t="s">
        <v>4</v>
      </c>
      <c r="E4" s="4" t="s">
        <v>5</v>
      </c>
      <c r="F4" s="4" t="s">
        <v>6</v>
      </c>
      <c r="G4" s="4" t="s">
        <v>7</v>
      </c>
    </row>
    <row r="5" spans="1:7" ht="35" customHeight="1" x14ac:dyDescent="0.2">
      <c r="A5" s="27" t="s">
        <v>55</v>
      </c>
      <c r="B5" s="27" t="s">
        <v>28</v>
      </c>
      <c r="C5" s="28" t="s">
        <v>29</v>
      </c>
      <c r="D5" s="28" t="s">
        <v>10</v>
      </c>
      <c r="E5" s="29">
        <v>5600</v>
      </c>
      <c r="F5" s="28"/>
      <c r="G5" s="29">
        <f t="shared" ref="G5:G10" si="0">E5*F5</f>
        <v>0</v>
      </c>
    </row>
    <row r="6" spans="1:7" ht="35" customHeight="1" x14ac:dyDescent="0.2">
      <c r="A6" s="30" t="s">
        <v>56</v>
      </c>
      <c r="B6" s="30" t="s">
        <v>30</v>
      </c>
      <c r="C6" s="31" t="s">
        <v>31</v>
      </c>
      <c r="D6" s="31" t="s">
        <v>10</v>
      </c>
      <c r="E6" s="32">
        <v>5600</v>
      </c>
      <c r="F6" s="31"/>
      <c r="G6" s="32">
        <f t="shared" si="0"/>
        <v>0</v>
      </c>
    </row>
    <row r="7" spans="1:7" ht="19.5" customHeight="1" x14ac:dyDescent="0.2">
      <c r="A7" s="27" t="s">
        <v>89</v>
      </c>
      <c r="B7" s="27" t="s">
        <v>86</v>
      </c>
      <c r="C7" s="28" t="s">
        <v>85</v>
      </c>
      <c r="D7" s="28" t="s">
        <v>91</v>
      </c>
      <c r="E7" s="29">
        <v>5800</v>
      </c>
      <c r="F7" s="28"/>
      <c r="G7" s="29">
        <f t="shared" si="0"/>
        <v>0</v>
      </c>
    </row>
    <row r="8" spans="1:7" ht="19.5" customHeight="1" x14ac:dyDescent="0.2">
      <c r="A8" s="34" t="s">
        <v>90</v>
      </c>
      <c r="B8" s="34" t="s">
        <v>87</v>
      </c>
      <c r="C8" s="35" t="s">
        <v>85</v>
      </c>
      <c r="D8" s="35" t="s">
        <v>91</v>
      </c>
      <c r="E8" s="37">
        <v>5800</v>
      </c>
      <c r="F8" s="35"/>
      <c r="G8" s="37">
        <f t="shared" si="0"/>
        <v>0</v>
      </c>
    </row>
    <row r="9" spans="1:7" ht="19.5" customHeight="1" x14ac:dyDescent="0.2">
      <c r="A9" s="30" t="s">
        <v>90</v>
      </c>
      <c r="B9" s="30" t="s">
        <v>88</v>
      </c>
      <c r="C9" s="31" t="s">
        <v>85</v>
      </c>
      <c r="D9" s="31" t="s">
        <v>91</v>
      </c>
      <c r="E9" s="32">
        <v>5800</v>
      </c>
      <c r="F9" s="31"/>
      <c r="G9" s="32">
        <f t="shared" si="0"/>
        <v>0</v>
      </c>
    </row>
    <row r="10" spans="1:7" ht="19.5" customHeight="1" x14ac:dyDescent="0.2">
      <c r="A10" s="27" t="s">
        <v>72</v>
      </c>
      <c r="B10" s="48" t="s">
        <v>73</v>
      </c>
      <c r="C10" s="28" t="s">
        <v>40</v>
      </c>
      <c r="D10" s="28" t="s">
        <v>8</v>
      </c>
      <c r="E10" s="33">
        <v>5800</v>
      </c>
      <c r="F10" s="28"/>
      <c r="G10" s="29">
        <f t="shared" si="0"/>
        <v>0</v>
      </c>
    </row>
    <row r="11" spans="1:7" ht="19.5" customHeight="1" x14ac:dyDescent="0.2">
      <c r="A11" s="34" t="s">
        <v>72</v>
      </c>
      <c r="B11" s="49" t="s">
        <v>74</v>
      </c>
      <c r="C11" s="35" t="s">
        <v>41</v>
      </c>
      <c r="D11" s="35" t="s">
        <v>8</v>
      </c>
      <c r="E11" s="36">
        <v>5800</v>
      </c>
      <c r="F11" s="35"/>
      <c r="G11" s="37">
        <f t="shared" ref="G11:G24" si="1">E11*F11</f>
        <v>0</v>
      </c>
    </row>
    <row r="12" spans="1:7" ht="19.5" customHeight="1" x14ac:dyDescent="0.2">
      <c r="A12" s="34" t="s">
        <v>72</v>
      </c>
      <c r="B12" s="35" t="s">
        <v>76</v>
      </c>
      <c r="C12" s="35" t="s">
        <v>42</v>
      </c>
      <c r="D12" s="35" t="s">
        <v>8</v>
      </c>
      <c r="E12" s="36">
        <v>5800</v>
      </c>
      <c r="F12" s="35"/>
      <c r="G12" s="37">
        <f t="shared" ref="G12" si="2">E12*F12</f>
        <v>0</v>
      </c>
    </row>
    <row r="13" spans="1:7" ht="19.5" customHeight="1" x14ac:dyDescent="0.2">
      <c r="A13" s="30" t="s">
        <v>72</v>
      </c>
      <c r="B13" s="30" t="s">
        <v>75</v>
      </c>
      <c r="C13" s="31" t="s">
        <v>43</v>
      </c>
      <c r="D13" s="31" t="s">
        <v>8</v>
      </c>
      <c r="E13" s="38">
        <v>5800</v>
      </c>
      <c r="F13" s="31"/>
      <c r="G13" s="32">
        <f t="shared" si="1"/>
        <v>0</v>
      </c>
    </row>
    <row r="14" spans="1:7" ht="19.5" customHeight="1" x14ac:dyDescent="0.2">
      <c r="A14" s="28" t="s">
        <v>9</v>
      </c>
      <c r="B14" s="39" t="s">
        <v>33</v>
      </c>
      <c r="C14" s="39" t="s">
        <v>51</v>
      </c>
      <c r="D14" s="28" t="s">
        <v>10</v>
      </c>
      <c r="E14" s="33">
        <v>2600</v>
      </c>
      <c r="F14" s="28"/>
      <c r="G14" s="29">
        <f t="shared" si="1"/>
        <v>0</v>
      </c>
    </row>
    <row r="15" spans="1:7" ht="19.5" customHeight="1" x14ac:dyDescent="0.2">
      <c r="A15" s="35" t="s">
        <v>9</v>
      </c>
      <c r="B15" s="40" t="s">
        <v>34</v>
      </c>
      <c r="C15" s="40" t="s">
        <v>44</v>
      </c>
      <c r="D15" s="35" t="s">
        <v>10</v>
      </c>
      <c r="E15" s="36">
        <v>2600</v>
      </c>
      <c r="F15" s="35"/>
      <c r="G15" s="37">
        <f t="shared" si="1"/>
        <v>0</v>
      </c>
    </row>
    <row r="16" spans="1:7" ht="19.5" customHeight="1" x14ac:dyDescent="0.2">
      <c r="A16" s="31" t="s">
        <v>9</v>
      </c>
      <c r="B16" s="41" t="s">
        <v>35</v>
      </c>
      <c r="C16" s="41" t="s">
        <v>45</v>
      </c>
      <c r="D16" s="31" t="s">
        <v>10</v>
      </c>
      <c r="E16" s="38">
        <v>2600</v>
      </c>
      <c r="F16" s="31"/>
      <c r="G16" s="32">
        <f t="shared" si="1"/>
        <v>0</v>
      </c>
    </row>
    <row r="17" spans="1:7" ht="19.5" customHeight="1" x14ac:dyDescent="0.2">
      <c r="A17" s="28" t="s">
        <v>11</v>
      </c>
      <c r="B17" s="28" t="s">
        <v>33</v>
      </c>
      <c r="C17" s="28" t="s">
        <v>52</v>
      </c>
      <c r="D17" s="28" t="s">
        <v>10</v>
      </c>
      <c r="E17" s="33">
        <v>3200</v>
      </c>
      <c r="F17" s="28"/>
      <c r="G17" s="29">
        <f t="shared" si="1"/>
        <v>0</v>
      </c>
    </row>
    <row r="18" spans="1:7" ht="19.5" customHeight="1" x14ac:dyDescent="0.2">
      <c r="A18" s="35" t="s">
        <v>11</v>
      </c>
      <c r="B18" s="42" t="s">
        <v>36</v>
      </c>
      <c r="C18" s="35" t="s">
        <v>53</v>
      </c>
      <c r="D18" s="35" t="s">
        <v>10</v>
      </c>
      <c r="E18" s="36">
        <v>4000</v>
      </c>
      <c r="F18" s="35"/>
      <c r="G18" s="37">
        <f t="shared" si="1"/>
        <v>0</v>
      </c>
    </row>
    <row r="19" spans="1:7" ht="19.5" customHeight="1" x14ac:dyDescent="0.2">
      <c r="A19" s="40" t="s">
        <v>11</v>
      </c>
      <c r="B19" s="43" t="s">
        <v>37</v>
      </c>
      <c r="C19" s="40" t="s">
        <v>46</v>
      </c>
      <c r="D19" s="35" t="s">
        <v>10</v>
      </c>
      <c r="E19" s="36">
        <v>4000</v>
      </c>
      <c r="F19" s="35"/>
      <c r="G19" s="37">
        <f t="shared" ref="G19:G21" si="3">E19*F19</f>
        <v>0</v>
      </c>
    </row>
    <row r="20" spans="1:7" ht="19.5" customHeight="1" x14ac:dyDescent="0.2">
      <c r="A20" s="40" t="s">
        <v>11</v>
      </c>
      <c r="B20" s="40" t="s">
        <v>38</v>
      </c>
      <c r="C20" s="40" t="s">
        <v>47</v>
      </c>
      <c r="D20" s="35" t="s">
        <v>10</v>
      </c>
      <c r="E20" s="36">
        <v>4000</v>
      </c>
      <c r="F20" s="35"/>
      <c r="G20" s="37">
        <f t="shared" ref="G20" si="4">E20*F20</f>
        <v>0</v>
      </c>
    </row>
    <row r="21" spans="1:7" ht="19.5" customHeight="1" x14ac:dyDescent="0.2">
      <c r="A21" s="41" t="s">
        <v>11</v>
      </c>
      <c r="B21" s="41" t="s">
        <v>39</v>
      </c>
      <c r="C21" s="41" t="s">
        <v>48</v>
      </c>
      <c r="D21" s="31" t="s">
        <v>10</v>
      </c>
      <c r="E21" s="38">
        <v>4000</v>
      </c>
      <c r="F21" s="31"/>
      <c r="G21" s="32">
        <f t="shared" si="3"/>
        <v>0</v>
      </c>
    </row>
    <row r="22" spans="1:7" ht="19.5" customHeight="1" x14ac:dyDescent="0.2">
      <c r="A22" s="28" t="s">
        <v>12</v>
      </c>
      <c r="B22" s="44" t="s">
        <v>36</v>
      </c>
      <c r="C22" s="39" t="s">
        <v>54</v>
      </c>
      <c r="D22" s="28" t="s">
        <v>10</v>
      </c>
      <c r="E22" s="29">
        <v>2400</v>
      </c>
      <c r="F22" s="28"/>
      <c r="G22" s="29">
        <f t="shared" si="1"/>
        <v>0</v>
      </c>
    </row>
    <row r="23" spans="1:7" ht="19.5" customHeight="1" x14ac:dyDescent="0.2">
      <c r="A23" s="35" t="s">
        <v>12</v>
      </c>
      <c r="B23" s="43" t="s">
        <v>37</v>
      </c>
      <c r="C23" s="40" t="s">
        <v>49</v>
      </c>
      <c r="D23" s="35" t="s">
        <v>10</v>
      </c>
      <c r="E23" s="37">
        <v>2400</v>
      </c>
      <c r="F23" s="35"/>
      <c r="G23" s="37">
        <f t="shared" ref="G23" si="5">E23*F23</f>
        <v>0</v>
      </c>
    </row>
    <row r="24" spans="1:7" ht="19.5" customHeight="1" x14ac:dyDescent="0.2">
      <c r="A24" s="31" t="s">
        <v>12</v>
      </c>
      <c r="B24" s="41" t="s">
        <v>38</v>
      </c>
      <c r="C24" s="41" t="s">
        <v>50</v>
      </c>
      <c r="D24" s="31" t="s">
        <v>10</v>
      </c>
      <c r="E24" s="32">
        <v>2400</v>
      </c>
      <c r="F24" s="31"/>
      <c r="G24" s="32">
        <f t="shared" si="1"/>
        <v>0</v>
      </c>
    </row>
    <row r="25" spans="1:7" ht="19.5" customHeight="1" x14ac:dyDescent="0.2">
      <c r="A25" s="28" t="s">
        <v>77</v>
      </c>
      <c r="B25" s="44" t="s">
        <v>36</v>
      </c>
      <c r="C25" s="39" t="s">
        <v>79</v>
      </c>
      <c r="D25" s="28" t="s">
        <v>10</v>
      </c>
      <c r="E25" s="29">
        <v>3000</v>
      </c>
      <c r="F25" s="28"/>
      <c r="G25" s="29">
        <f t="shared" ref="G25:G28" si="6">E25*F25</f>
        <v>0</v>
      </c>
    </row>
    <row r="26" spans="1:7" ht="19.5" customHeight="1" x14ac:dyDescent="0.2">
      <c r="A26" s="35" t="s">
        <v>78</v>
      </c>
      <c r="B26" s="43" t="s">
        <v>37</v>
      </c>
      <c r="C26" s="40" t="s">
        <v>80</v>
      </c>
      <c r="D26" s="35" t="s">
        <v>10</v>
      </c>
      <c r="E26" s="37">
        <v>3000</v>
      </c>
      <c r="F26" s="35"/>
      <c r="G26" s="37">
        <f t="shared" si="6"/>
        <v>0</v>
      </c>
    </row>
    <row r="27" spans="1:7" ht="19.5" customHeight="1" x14ac:dyDescent="0.2">
      <c r="A27" s="35" t="s">
        <v>78</v>
      </c>
      <c r="B27" s="43" t="s">
        <v>83</v>
      </c>
      <c r="C27" s="40" t="s">
        <v>82</v>
      </c>
      <c r="D27" s="35" t="s">
        <v>10</v>
      </c>
      <c r="E27" s="37">
        <v>3000</v>
      </c>
      <c r="F27" s="35"/>
      <c r="G27" s="37">
        <f t="shared" ref="G27" si="7">E27*F27</f>
        <v>0</v>
      </c>
    </row>
    <row r="28" spans="1:7" ht="19.5" customHeight="1" x14ac:dyDescent="0.2">
      <c r="A28" s="31" t="s">
        <v>78</v>
      </c>
      <c r="B28" s="41" t="s">
        <v>84</v>
      </c>
      <c r="C28" s="41" t="s">
        <v>81</v>
      </c>
      <c r="D28" s="31" t="s">
        <v>10</v>
      </c>
      <c r="E28" s="32">
        <v>3000</v>
      </c>
      <c r="F28" s="31"/>
      <c r="G28" s="32">
        <f t="shared" si="6"/>
        <v>0</v>
      </c>
    </row>
    <row r="29" spans="1:7" ht="19.5" customHeight="1" x14ac:dyDescent="0.2">
      <c r="A29" s="28" t="s">
        <v>57</v>
      </c>
      <c r="B29" s="28" t="s">
        <v>68</v>
      </c>
      <c r="C29" s="28" t="s">
        <v>63</v>
      </c>
      <c r="D29" s="28" t="s">
        <v>10</v>
      </c>
      <c r="E29" s="29">
        <v>2500</v>
      </c>
      <c r="F29" s="28"/>
      <c r="G29" s="29">
        <f t="shared" ref="G29:G34" si="8">E29*F29</f>
        <v>0</v>
      </c>
    </row>
    <row r="30" spans="1:7" ht="19.5" customHeight="1" x14ac:dyDescent="0.2">
      <c r="A30" s="35" t="s">
        <v>57</v>
      </c>
      <c r="B30" s="42" t="s">
        <v>69</v>
      </c>
      <c r="C30" s="35" t="s">
        <v>64</v>
      </c>
      <c r="D30" s="35" t="s">
        <v>10</v>
      </c>
      <c r="E30" s="37">
        <v>2500</v>
      </c>
      <c r="F30" s="35"/>
      <c r="G30" s="37">
        <f t="shared" si="8"/>
        <v>0</v>
      </c>
    </row>
    <row r="31" spans="1:7" ht="19.5" customHeight="1" x14ac:dyDescent="0.2">
      <c r="A31" s="35" t="s">
        <v>57</v>
      </c>
      <c r="B31" s="43" t="s">
        <v>37</v>
      </c>
      <c r="C31" s="35" t="s">
        <v>65</v>
      </c>
      <c r="D31" s="35" t="s">
        <v>10</v>
      </c>
      <c r="E31" s="37">
        <v>2500</v>
      </c>
      <c r="F31" s="35"/>
      <c r="G31" s="37">
        <f t="shared" si="8"/>
        <v>0</v>
      </c>
    </row>
    <row r="32" spans="1:7" ht="19.5" customHeight="1" x14ac:dyDescent="0.2">
      <c r="A32" s="45" t="s">
        <v>57</v>
      </c>
      <c r="B32" s="47" t="s">
        <v>70</v>
      </c>
      <c r="C32" s="45" t="s">
        <v>66</v>
      </c>
      <c r="D32" s="45" t="s">
        <v>10</v>
      </c>
      <c r="E32" s="46">
        <v>2500</v>
      </c>
      <c r="F32" s="45"/>
      <c r="G32" s="46">
        <f t="shared" si="8"/>
        <v>0</v>
      </c>
    </row>
    <row r="33" spans="1:7" ht="19.5" customHeight="1" x14ac:dyDescent="0.2">
      <c r="A33" s="31" t="s">
        <v>57</v>
      </c>
      <c r="B33" s="41" t="s">
        <v>39</v>
      </c>
      <c r="C33" s="31" t="s">
        <v>67</v>
      </c>
      <c r="D33" s="31" t="s">
        <v>10</v>
      </c>
      <c r="E33" s="32">
        <v>2500</v>
      </c>
      <c r="F33" s="31"/>
      <c r="G33" s="32">
        <f t="shared" ref="G33" si="9">E33*F33</f>
        <v>0</v>
      </c>
    </row>
    <row r="34" spans="1:7" ht="19.5" customHeight="1" x14ac:dyDescent="0.2">
      <c r="A34" s="3" t="s">
        <v>62</v>
      </c>
      <c r="B34" s="22"/>
      <c r="C34" s="3" t="s">
        <v>60</v>
      </c>
      <c r="D34" s="3" t="s">
        <v>61</v>
      </c>
      <c r="E34" s="23">
        <v>800</v>
      </c>
      <c r="F34" s="3"/>
      <c r="G34" s="5">
        <f t="shared" si="8"/>
        <v>0</v>
      </c>
    </row>
    <row r="35" spans="1:7" ht="24" x14ac:dyDescent="0.2">
      <c r="A35" s="50" t="s">
        <v>14</v>
      </c>
      <c r="B35" s="50" t="s">
        <v>15</v>
      </c>
      <c r="E35" s="4" t="s">
        <v>13</v>
      </c>
      <c r="F35" s="6">
        <f>SUM(F5:F34)</f>
        <v>0</v>
      </c>
      <c r="G35" s="5">
        <f>SUM(G5:G34)</f>
        <v>0</v>
      </c>
    </row>
    <row r="36" spans="1:7" x14ac:dyDescent="0.2">
      <c r="A36" s="51" t="s">
        <v>71</v>
      </c>
      <c r="B36" s="51"/>
      <c r="C36" s="51"/>
      <c r="D36" s="51"/>
      <c r="E36" s="52"/>
      <c r="F36" s="53"/>
      <c r="G36" s="54"/>
    </row>
    <row r="37" spans="1:7" x14ac:dyDescent="0.2">
      <c r="A37" s="51" t="s">
        <v>27</v>
      </c>
      <c r="B37" s="51"/>
      <c r="C37" s="51"/>
      <c r="D37" s="51"/>
      <c r="E37" s="52"/>
      <c r="F37" s="53"/>
      <c r="G37" s="54"/>
    </row>
    <row r="38" spans="1:7" x14ac:dyDescent="0.2">
      <c r="A38" s="26" t="s">
        <v>59</v>
      </c>
    </row>
    <row r="39" spans="1:7" x14ac:dyDescent="0.2">
      <c r="A39" s="19" t="s">
        <v>58</v>
      </c>
    </row>
    <row r="40" spans="1:7" ht="17.25" customHeight="1" x14ac:dyDescent="0.2">
      <c r="A40" s="7" t="s">
        <v>16</v>
      </c>
      <c r="B40" s="8"/>
      <c r="C40" s="9"/>
      <c r="D40" s="9"/>
      <c r="E40" s="9"/>
      <c r="F40" s="9"/>
      <c r="G40" s="10"/>
    </row>
    <row r="41" spans="1:7" ht="29" customHeight="1" x14ac:dyDescent="0.2">
      <c r="A41" s="11" t="s">
        <v>17</v>
      </c>
      <c r="B41" s="8"/>
      <c r="C41" s="9"/>
      <c r="D41" s="9"/>
      <c r="E41" s="9"/>
      <c r="F41" s="9"/>
      <c r="G41" s="12" t="s">
        <v>18</v>
      </c>
    </row>
    <row r="42" spans="1:7" ht="18" customHeight="1" x14ac:dyDescent="0.2">
      <c r="A42" s="56" t="s">
        <v>19</v>
      </c>
      <c r="B42" s="13" t="s">
        <v>20</v>
      </c>
      <c r="C42" s="14"/>
      <c r="D42" s="14"/>
      <c r="E42" s="14"/>
      <c r="F42" s="14"/>
      <c r="G42" s="15"/>
    </row>
    <row r="43" spans="1:7" ht="29" customHeight="1" x14ac:dyDescent="0.2">
      <c r="A43" s="57"/>
      <c r="B43" s="16"/>
      <c r="C43" s="17"/>
      <c r="D43" s="17"/>
      <c r="E43" s="17"/>
      <c r="F43" s="17"/>
      <c r="G43" s="18"/>
    </row>
    <row r="44" spans="1:7" ht="29" customHeight="1" x14ac:dyDescent="0.2">
      <c r="A44" s="11" t="s">
        <v>21</v>
      </c>
      <c r="B44" s="8"/>
      <c r="C44" s="9"/>
      <c r="D44" s="9"/>
      <c r="E44" s="9"/>
      <c r="F44" s="9"/>
      <c r="G44" s="10"/>
    </row>
    <row r="45" spans="1:7" ht="29" customHeight="1" x14ac:dyDescent="0.2">
      <c r="A45" s="11" t="s">
        <v>22</v>
      </c>
      <c r="B45" s="8"/>
      <c r="C45" s="9"/>
      <c r="D45" s="9"/>
      <c r="E45" s="9"/>
      <c r="F45" s="9"/>
      <c r="G45" s="10"/>
    </row>
    <row r="46" spans="1:7" ht="29" customHeight="1" x14ac:dyDescent="0.2">
      <c r="A46" s="11" t="s">
        <v>23</v>
      </c>
      <c r="B46" s="8"/>
      <c r="C46" s="9"/>
      <c r="D46" s="9"/>
      <c r="E46" s="9"/>
      <c r="F46" s="9"/>
      <c r="G46" s="10"/>
    </row>
    <row r="47" spans="1:7" ht="29" customHeight="1" x14ac:dyDescent="0.2">
      <c r="A47" s="11" t="s">
        <v>24</v>
      </c>
      <c r="B47" s="8"/>
      <c r="C47" s="9"/>
      <c r="D47" s="9"/>
      <c r="E47" s="9"/>
      <c r="F47" s="9"/>
      <c r="G47" s="10"/>
    </row>
    <row r="48" spans="1:7" ht="13.5" customHeight="1" x14ac:dyDescent="0.2">
      <c r="A48" s="19"/>
    </row>
    <row r="49" spans="1:7" x14ac:dyDescent="0.2">
      <c r="A49" s="25" t="s">
        <v>25</v>
      </c>
      <c r="B49" s="24"/>
      <c r="C49" s="24"/>
      <c r="D49" s="24"/>
      <c r="E49" s="24"/>
      <c r="F49" s="24"/>
      <c r="G49" s="24"/>
    </row>
    <row r="50" spans="1:7" x14ac:dyDescent="0.2">
      <c r="A50" s="24" t="s">
        <v>26</v>
      </c>
      <c r="B50" s="24"/>
      <c r="C50" s="24"/>
      <c r="D50" s="24"/>
      <c r="E50" s="24"/>
      <c r="F50" s="24"/>
      <c r="G50" s="24"/>
    </row>
    <row r="51" spans="1:7" x14ac:dyDescent="0.2">
      <c r="A51" s="19"/>
    </row>
    <row r="52" spans="1:7" x14ac:dyDescent="0.2">
      <c r="A52" s="19"/>
    </row>
    <row r="53" spans="1:7" x14ac:dyDescent="0.2">
      <c r="A53" s="19"/>
    </row>
    <row r="54" spans="1:7" x14ac:dyDescent="0.2">
      <c r="A54" s="19"/>
    </row>
    <row r="55" spans="1:7" x14ac:dyDescent="0.2">
      <c r="A55" s="19"/>
    </row>
  </sheetData>
  <mergeCells count="1">
    <mergeCell ref="A42:A43"/>
  </mergeCells>
  <phoneticPr fontId="2"/>
  <printOptions horizontalCentered="1"/>
  <pageMargins left="0.31496062992125984" right="0.31496062992125984" top="0.35433070866141736" bottom="0.15748031496062992" header="0.11811023622047245" footer="0.11811023622047245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防具注文書</vt:lpstr>
      <vt:lpstr>防具注文書!Print_Area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Katsuta</dc:creator>
  <cp:lastModifiedBy>Desk1</cp:lastModifiedBy>
  <cp:lastPrinted>2023-04-03T15:11:28Z</cp:lastPrinted>
  <dcterms:created xsi:type="dcterms:W3CDTF">2012-07-05T16:25:07Z</dcterms:created>
  <dcterms:modified xsi:type="dcterms:W3CDTF">2023-08-01T00:46:42Z</dcterms:modified>
</cp:coreProperties>
</file>